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\AppData\Local\Temp\Rar$DI00.343\"/>
    </mc:Choice>
  </mc:AlternateContent>
  <bookViews>
    <workbookView showHorizontalScroll="0" showVerticalScroll="0" showSheetTabs="0" xWindow="360" yWindow="60" windowWidth="20835" windowHeight="10545"/>
  </bookViews>
  <sheets>
    <sheet name="WksConversion" sheetId="2" r:id="rId1"/>
  </sheets>
  <calcPr calcId="171027" iterateCount="1000"/>
</workbook>
</file>

<file path=xl/calcChain.xml><?xml version="1.0" encoding="utf-8"?>
<calcChain xmlns="http://schemas.openxmlformats.org/spreadsheetml/2006/main">
  <c r="B21" i="2" l="1"/>
  <c r="B12" i="2"/>
  <c r="A14" i="2" s="1"/>
  <c r="A21" i="2"/>
  <c r="A5" i="2"/>
  <c r="A17" i="2" s="1"/>
  <c r="A9" i="2"/>
  <c r="A7" i="2" l="1"/>
  <c r="B17" i="2" s="1"/>
</calcChain>
</file>

<file path=xl/sharedStrings.xml><?xml version="1.0" encoding="utf-8"?>
<sst xmlns="http://schemas.openxmlformats.org/spreadsheetml/2006/main" count="32" uniqueCount="26">
  <si>
    <t>Deal : traduire un nombre d'heure exprimée en décimal et le traduire en sexagésimal</t>
  </si>
  <si>
    <t>Temps en décimal</t>
  </si>
  <si>
    <t xml:space="preserve">Exemple </t>
  </si>
  <si>
    <t>Étape 1 : détermination du nombre de jours</t>
  </si>
  <si>
    <t>=ENT(B3/24)</t>
  </si>
  <si>
    <t>Format de la cellule :</t>
  </si>
  <si>
    <t># ##0" jour(s)"</t>
  </si>
  <si>
    <t>Étape 2 : calcul de la partie congrues d'heures</t>
  </si>
  <si>
    <t># ##0" heure(s)"</t>
  </si>
  <si>
    <t>=ENT(B3-A5*24)</t>
  </si>
  <si>
    <t>=ENT((B3-ENT(B3))*60)</t>
  </si>
  <si>
    <t># ##0" minute(s)"</t>
  </si>
  <si>
    <t>Remarque :</t>
  </si>
  <si>
    <t>Il reste, éventuellement une partie congrue du calcul précédent qui doit être convertie en seconde(s)</t>
  </si>
  <si>
    <t xml:space="preserve">Dans ce cas : </t>
  </si>
  <si>
    <t>Étape 3 : conversion de la partie décimale en minute(s)</t>
  </si>
  <si>
    <t>Étape 4 : conversion de la partie congrue du calcul précédent en seconde</t>
  </si>
  <si>
    <t># ##0" seconde(s)"</t>
  </si>
  <si>
    <t>Étape 5 : intégration de l'ensemble</t>
  </si>
  <si>
    <t>h" heure(s) "m" minute(s) "s" seconde(s)"</t>
  </si>
  <si>
    <t>=TEMPS(A7;A9;A14)</t>
  </si>
  <si>
    <t>Etape 5.1</t>
  </si>
  <si>
    <t>=A5&amp;" jour(s) "</t>
  </si>
  <si>
    <t>=ENT(B3/24)&amp;" jour(s) "</t>
  </si>
  <si>
    <t>=TEMPS(ENT(B3-ENT(B3/24)*24);ENT((B3-ENT(B3))*60);((B3-ENT(B3))*60-ENT((B3-ENT(B3))*60))*60)</t>
  </si>
  <si>
    <t>Etape 5.2 en remplacant les différentes adresses de cellules par leurs équivalents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</si>
</sst>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6" formatCode="#,##0&quot; jour(s)&quot;"/>
    <numFmt numFmtId="167" formatCode="#,##0&quot; heure(s)&quot;"/>
    <numFmt numFmtId="168" formatCode="#,##0&quot; minute(s)&quot;"/>
    <numFmt numFmtId="169" formatCode="#,##0&quot; seconde(s)&quot;"/>
    <numFmt numFmtId="171" formatCode="h&quot; heure(s) &quot;m&quot; minute(s) &quot;s&quot; seconde(s)&quot;"/>
  </numFmts>
  <fonts count="4" x14ac:knownFonts="1">
    <font>
      <sz val="11"/>
      <color theme="1"/>
      <name val="Century Schoolbook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15">
    <xf numFmtId="0" fontId="0" fillId="0" borderId="0" xfId="0"/>
    <xf numFmtId="0" fontId="2" fillId="0" borderId="1" xfId="2"/>
    <xf numFmtId="0" fontId="1" fillId="0" borderId="0" xfId="1"/>
    <xf numFmtId="0" fontId="0" fillId="0" borderId="0" xfId="0" quotePrefix="1"/>
    <xf numFmtId="0" fontId="0" fillId="0" borderId="0" xfId="0" applyAlignment="1">
      <alignment horizontal="right"/>
    </xf>
    <xf numFmtId="166" fontId="0" fillId="0" borderId="0" xfId="0" applyNumberFormat="1"/>
    <xf numFmtId="0" fontId="0" fillId="0" borderId="0" xfId="0" quotePrefix="1" applyAlignment="1">
      <alignment horizontal="right"/>
    </xf>
    <xf numFmtId="167" fontId="0" fillId="0" borderId="0" xfId="0" applyNumberFormat="1"/>
    <xf numFmtId="168" fontId="0" fillId="0" borderId="0" xfId="0" applyNumberFormat="1"/>
    <xf numFmtId="0" fontId="3" fillId="0" borderId="2" xfId="3"/>
    <xf numFmtId="169" fontId="0" fillId="0" borderId="0" xfId="0" applyNumberFormat="1"/>
    <xf numFmtId="14" fontId="0" fillId="0" borderId="0" xfId="0" applyNumberFormat="1"/>
    <xf numFmtId="166" fontId="0" fillId="0" borderId="0" xfId="0" applyNumberFormat="1" applyAlignment="1">
      <alignment horizontal="right"/>
    </xf>
    <xf numFmtId="171" fontId="0" fillId="0" borderId="0" xfId="0" applyNumberFormat="1" applyAlignment="1">
      <alignment horizontal="left"/>
    </xf>
    <xf numFmtId="0" fontId="3" fillId="0" borderId="2" xfId="3" applyAlignment="1">
      <alignment horizontal="left" indent="2"/>
    </xf>
  </cellXfs>
  <cellStyles count="4">
    <cellStyle name="Normal" xfId="0" builtinId="0"/>
    <cellStyle name="Titre" xfId="1" builtinId="15"/>
    <cellStyle name="Titre 1" xfId="2" builtinId="16"/>
    <cellStyle name="Titre 2" xfId="3" builtinId="17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showGridLines="0" showRowColHeaders="0" tabSelected="1" zoomScale="145" zoomScaleNormal="145" workbookViewId="0">
      <selection activeCell="B3" sqref="B3"/>
    </sheetView>
  </sheetViews>
  <sheetFormatPr baseColWidth="10" defaultColWidth="0" defaultRowHeight="14.25" zeroHeight="1" x14ac:dyDescent="0.2"/>
  <cols>
    <col min="1" max="1" width="22.125" bestFit="1" customWidth="1"/>
    <col min="2" max="2" width="36.875" bestFit="1" customWidth="1"/>
    <col min="3" max="3" width="22.25" customWidth="1"/>
    <col min="4" max="4" width="15.75" bestFit="1" customWidth="1"/>
    <col min="5" max="6" width="11" customWidth="1"/>
    <col min="7" max="16384" width="11" hidden="1"/>
  </cols>
  <sheetData>
    <row r="1" spans="1:4" s="2" customFormat="1" ht="22.5" x14ac:dyDescent="0.3">
      <c r="A1" s="2" t="s">
        <v>0</v>
      </c>
    </row>
    <row r="2" spans="1:4" s="1" customFormat="1" ht="20.25" thickBot="1" x14ac:dyDescent="0.35">
      <c r="A2" s="1" t="s">
        <v>2</v>
      </c>
    </row>
    <row r="3" spans="1:4" ht="15" thickTop="1" x14ac:dyDescent="0.2">
      <c r="A3" t="s">
        <v>1</v>
      </c>
      <c r="B3">
        <v>45.43</v>
      </c>
    </row>
    <row r="4" spans="1:4" s="1" customFormat="1" ht="20.25" thickBot="1" x14ac:dyDescent="0.35">
      <c r="A4" s="1" t="s">
        <v>3</v>
      </c>
    </row>
    <row r="5" spans="1:4" ht="15" thickTop="1" x14ac:dyDescent="0.2">
      <c r="A5" s="5">
        <f>INT(B3/24)</f>
        <v>1</v>
      </c>
      <c r="B5" s="6" t="s">
        <v>4</v>
      </c>
      <c r="C5" s="4" t="s">
        <v>5</v>
      </c>
      <c r="D5" t="s">
        <v>6</v>
      </c>
    </row>
    <row r="6" spans="1:4" s="1" customFormat="1" ht="20.25" thickBot="1" x14ac:dyDescent="0.35">
      <c r="A6" s="1" t="s">
        <v>7</v>
      </c>
    </row>
    <row r="7" spans="1:4" ht="15" thickTop="1" x14ac:dyDescent="0.2">
      <c r="A7" s="7">
        <f>INT(B3-A5*24)</f>
        <v>21</v>
      </c>
      <c r="B7" s="3" t="s">
        <v>9</v>
      </c>
      <c r="C7" s="4" t="s">
        <v>5</v>
      </c>
      <c r="D7" t="s">
        <v>8</v>
      </c>
    </row>
    <row r="8" spans="1:4" s="1" customFormat="1" ht="20.25" thickBot="1" x14ac:dyDescent="0.35">
      <c r="A8" s="1" t="s">
        <v>15</v>
      </c>
    </row>
    <row r="9" spans="1:4" ht="15" thickTop="1" x14ac:dyDescent="0.2">
      <c r="A9" s="8">
        <f>INT((B3-INT(B3))*60)</f>
        <v>25</v>
      </c>
      <c r="B9" s="3" t="s">
        <v>10</v>
      </c>
      <c r="C9" s="4" t="s">
        <v>5</v>
      </c>
      <c r="D9" t="s">
        <v>11</v>
      </c>
    </row>
    <row r="10" spans="1:4" s="9" customFormat="1" ht="18" thickBot="1" x14ac:dyDescent="0.35">
      <c r="A10" s="9" t="s">
        <v>12</v>
      </c>
    </row>
    <row r="11" spans="1:4" ht="15" thickTop="1" x14ac:dyDescent="0.2">
      <c r="A11" t="s">
        <v>13</v>
      </c>
    </row>
    <row r="12" spans="1:4" x14ac:dyDescent="0.2">
      <c r="A12" t="s">
        <v>14</v>
      </c>
      <c r="B12">
        <f>(B3-INT(B3))*60-INT((B3-INT(B3))*60)</f>
        <v>0.79999999999998295</v>
      </c>
    </row>
    <row r="13" spans="1:4" s="1" customFormat="1" ht="20.25" thickBot="1" x14ac:dyDescent="0.35">
      <c r="A13" s="1" t="s">
        <v>16</v>
      </c>
    </row>
    <row r="14" spans="1:4" ht="15" thickTop="1" x14ac:dyDescent="0.2">
      <c r="A14" s="10">
        <f>B12*60</f>
        <v>47.999999999998977</v>
      </c>
      <c r="C14" s="4" t="s">
        <v>5</v>
      </c>
      <c r="D14" t="s">
        <v>17</v>
      </c>
    </row>
    <row r="15" spans="1:4" s="1" customFormat="1" ht="20.25" thickBot="1" x14ac:dyDescent="0.35">
      <c r="A15" s="1" t="s">
        <v>18</v>
      </c>
    </row>
    <row r="16" spans="1:4" s="9" customFormat="1" ht="18.75" thickTop="1" thickBot="1" x14ac:dyDescent="0.35">
      <c r="A16" s="14" t="s">
        <v>21</v>
      </c>
    </row>
    <row r="17" spans="1:2" ht="15" thickTop="1" x14ac:dyDescent="0.2">
      <c r="A17" s="12" t="str">
        <f>A5&amp;" jour(s) "</f>
        <v xml:space="preserve">1 jour(s) </v>
      </c>
      <c r="B17" s="13">
        <f>TIME(A7,A9,A14)</f>
        <v>0.89291666666666669</v>
      </c>
    </row>
    <row r="18" spans="1:2" x14ac:dyDescent="0.2">
      <c r="A18" s="3" t="s">
        <v>22</v>
      </c>
      <c r="B18" s="3" t="s">
        <v>20</v>
      </c>
    </row>
    <row r="19" spans="1:2" x14ac:dyDescent="0.2">
      <c r="A19" s="11" t="s">
        <v>6</v>
      </c>
      <c r="B19" t="s">
        <v>19</v>
      </c>
    </row>
    <row r="20" spans="1:2" s="9" customFormat="1" ht="18" thickBot="1" x14ac:dyDescent="0.35">
      <c r="A20" s="14" t="s">
        <v>25</v>
      </c>
    </row>
    <row r="21" spans="1:2" ht="15" thickTop="1" x14ac:dyDescent="0.2">
      <c r="A21" s="4" t="str">
        <f>INT(B3/24)&amp;" jour(s) "</f>
        <v xml:space="preserve">1 jour(s) </v>
      </c>
      <c r="B21" s="13">
        <f>TIME(INT(B3-INT(B3/24)*24),INT((B3-INT(B3))*60),((B3-INT(B3))*60-INT((B3-INT(B3))*60))*60)</f>
        <v>0.89291666666666669</v>
      </c>
    </row>
    <row r="22" spans="1:2" x14ac:dyDescent="0.2">
      <c r="A22" s="3" t="s">
        <v>23</v>
      </c>
      <c r="B22" s="3" t="s">
        <v>24</v>
      </c>
    </row>
    <row r="23" spans="1:2" x14ac:dyDescent="0.2">
      <c r="A23" s="11" t="s">
        <v>6</v>
      </c>
      <c r="B23" t="s">
        <v>19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WksConversion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DEVEAUX</dc:creator>
  <cp:lastModifiedBy>Daniel DEVEAUX</cp:lastModifiedBy>
  <dcterms:created xsi:type="dcterms:W3CDTF">2010-04-03T15:06:36Z</dcterms:created>
  <dcterms:modified xsi:type="dcterms:W3CDTF">2017-04-09T16:00:09Z</dcterms:modified>
</cp:coreProperties>
</file>